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<sst xmlns="http://schemas.openxmlformats.org/spreadsheetml/2006/main" count="162" uniqueCount="85">
  <si>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</si>
  <si>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</si>
  <si>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</si>
  <si>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</si>
  <si>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</si>
  <si>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</si>
  <si>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</si>
  <si>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</si>
  <si>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</si>
  <si>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</si>
  <si>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</si>
  <si>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</si>
  <si>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</si>
  <si>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</si>
  <si>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</si>
  <si>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</si>
  <si>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</si>
  <si>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</si>
  <si>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</si>
  <si>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</si>
  <si>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</si>
  <si>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</si>
  <si>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</si>
  <si>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</si>
  <si>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</si>
  <si>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</si>
  <si>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</si>
  <si>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</si>
  <si>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</si>
  <si>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</si>
  <si>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</si>
  <si>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</si>
  <si>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</si>
  <si>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</si>
  <si>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</si>
  <si>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</si>
  <si>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</si>
  <si>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</si>
  <si>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</si>
  <si>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</si>
  <si>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</si>
  <si>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</si>
  <si>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</si>
  <si>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</si>
  <si>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</si>
  <si>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Новгород-Сіверська районна державна адміністрація Чернігівської області</t>
  </si>
  <si>
    <t>Звітність установ</t>
  </si>
  <si>
    <t>кількіть установ</t>
  </si>
  <si>
    <t>кількіть відділень</t>
  </si>
  <si>
    <t>Кількість штатних одиниць персоналу</t>
  </si>
  <si>
    <t>Штатний розпис</t>
  </si>
  <si>
    <t>у тому числі спеціалістів</t>
  </si>
  <si>
    <t>середній медичний персонал</t>
  </si>
  <si>
    <t>Молодший медичний персонал</t>
  </si>
  <si>
    <t>інші</t>
  </si>
  <si>
    <t>кількість ліжок у стаціонарних відділеннях постійного та тимчасового проживання</t>
  </si>
  <si>
    <t xml:space="preserve"> у тому числі з V групою рухової активності</t>
  </si>
  <si>
    <t>осіб</t>
  </si>
  <si>
    <t>грн./рік</t>
  </si>
  <si>
    <t>розрахунок</t>
  </si>
  <si>
    <t>0200000</t>
  </si>
  <si>
    <t>0213104</t>
  </si>
  <si>
    <t>Новгород-Сіверський територіальний центр соціального обслуговування(надання соціальних послуг )Новгород-Сіверської районної ради Чернігівської області</t>
  </si>
  <si>
    <t>0210000</t>
  </si>
  <si>
    <t>Забезпечення збереження енергоресурсів</t>
  </si>
  <si>
    <t>В.П.Прокопенко</t>
  </si>
  <si>
    <t>у тому числі кількість стаціонарних відділень постійного та тимчасового проживання</t>
  </si>
  <si>
    <t>Забезпечення соціальними послугами за місцем проживання громадян,які не здатні до сомообслуговування у зв'язку з похилим віком, хворобою,інвалідністю</t>
  </si>
  <si>
    <t>Забезпечення соціальними послугами за місцем проживання громадян, не здатних до самообслуговування у зв'язку з похилим віком ,хворобою,інвалідністю,а також громадян,які перебувають у складних життєвих обставинах</t>
  </si>
  <si>
    <t>%</t>
  </si>
  <si>
    <t xml:space="preserve">середні витрати на соціальне обслуговування ( надання соціальних послуг) 1 особи територіальним центром, за винятком стаціонарних відділень </t>
  </si>
  <si>
    <t>Керівник установи відповідального виконавця</t>
  </si>
  <si>
    <t>Головний бухгалтер установи відповідального виконавця</t>
  </si>
  <si>
    <t>У зв'язку з відсутністю зареєстрованих фінансових зобов'язань</t>
  </si>
  <si>
    <t>чисельність осіб, забезпечених соціальним обслуговуванням (надання соціальних послуг)</t>
  </si>
  <si>
    <t>шт</t>
  </si>
  <si>
    <t>од.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</si>
  <si>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</si>
  <si>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 соціальних послуг) збільшилось у зв'язку з необхідністю</t>
  </si>
  <si>
    <t>середні витрати на соціальне обслуговування ( надання соціальних послуг ) 1 особи у стаціонарному відділенні постійного та тимчасового проживання</t>
  </si>
  <si>
    <t xml:space="preserve">чисельність обслуговування  на 1 штатну одиницю професіонала,  фахівця та робітника, які надають соціальні послуги </t>
  </si>
  <si>
    <t>чисельність осіб, забезпечених соціальним обслуговуванням (надання соціальних послуг) збільшилось, а це привело до зменьшення середніх  витрат на обслуговування  (надання соціальних послуг) 1 особи територіальним центром, за винятком стаціонарних відділень; середні витрати на соціальне обслуговування (надання соціальних послуг) 1 особи у стаціонарному відділенні постійного та тимчасового проживання збільшилися у зв'язку зі зміною цінової політики</t>
  </si>
  <si>
    <t>відсоток осіб охоплених соціальними обслуговуванням ,до загальної чисельності осіб , які потребують соціальних послуг</t>
  </si>
  <si>
    <t>відсоток осіб охоплених соціальними обслуговуванням, до загальної чисельності осіб, які потребують соціальних послуг збільшився у зв'язку зі збільшенням чисельністі осіб, забезпечених соціальним обслуговуванням (надання соціальних послуг)</t>
  </si>
  <si>
    <t>Річні плани майже були виконані, чисельність осіб, забезпечених соціальним обслуговуванням (надання соціальних послуг) збільшилось, а це привело до зменьшення середніх  витрат на обслуговування  (надання соціальних послуг) 1 особи територіальним центром, за винятком стаціонарних відділень; середні витрати на соціальне обслуговування (надання соціальних послуг) 1 особи у стаціонарному відділенні постійного та тимчасового проживання збільшилися у зв'язку зі зміною цінової політики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</si>
</sst>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2" fillId="32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1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10" xfId="0" applyFont="1" applyBorder="1" applyAlignment="1">
      <alignment vertical="justify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75" zoomScaleNormal="75" zoomScalePageLayoutView="0" workbookViewId="0" topLeftCell="A1">
      <selection activeCell="A82" sqref="A82:M82"/>
    </sheetView>
  </sheetViews>
  <sheetFormatPr defaultColWidth="13.7109375" defaultRowHeight="15"/>
  <cols>
    <col min="1" max="1" width="5.8515625" style="0" customWidth="1"/>
    <col min="2" max="2" width="25.57421875" style="0" customWidth="1"/>
    <col min="3" max="12" width="13.7109375" style="0" customWidth="1"/>
    <col min="13" max="13" width="22.00390625" style="0" customWidth="1"/>
  </cols>
  <sheetData>
    <row r="1" spans="11:13" ht="15">
      <c r="K1" s="37" t="s">
        <v>43</v>
      </c>
      <c r="L1" s="38"/>
      <c r="M1" s="38"/>
    </row>
    <row r="2" spans="11:13" ht="46.5" customHeight="1">
      <c r="K2" s="38"/>
      <c r="L2" s="38"/>
      <c r="M2" s="38"/>
    </row>
    <row r="3" spans="1:13" ht="18.7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.75">
      <c r="A4" s="41" t="s">
        <v>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7.75" customHeight="1">
      <c r="A6" s="22" t="s">
        <v>0</v>
      </c>
      <c r="B6" s="14" t="s">
        <v>60</v>
      </c>
      <c r="C6" s="1"/>
      <c r="E6" s="42" t="s">
        <v>45</v>
      </c>
      <c r="F6" s="42"/>
      <c r="G6" s="42"/>
      <c r="H6" s="42"/>
      <c r="I6" s="42"/>
      <c r="J6" s="42"/>
      <c r="K6" s="42"/>
      <c r="L6" s="42"/>
      <c r="M6" s="42"/>
    </row>
    <row r="7" spans="1:13" ht="15" customHeight="1">
      <c r="A7" s="22"/>
      <c r="B7" s="6" t="s">
        <v>1</v>
      </c>
      <c r="C7" s="1"/>
      <c r="E7" s="25" t="s">
        <v>22</v>
      </c>
      <c r="F7" s="25"/>
      <c r="G7" s="25"/>
      <c r="H7" s="25"/>
      <c r="I7" s="25"/>
      <c r="J7" s="25"/>
      <c r="K7" s="25"/>
      <c r="L7" s="25"/>
      <c r="M7" s="25"/>
    </row>
    <row r="8" spans="1:13" ht="48" customHeight="1">
      <c r="A8" s="22" t="s">
        <v>2</v>
      </c>
      <c r="B8" s="14" t="s">
        <v>63</v>
      </c>
      <c r="C8" s="1"/>
      <c r="E8" s="39" t="s">
        <v>62</v>
      </c>
      <c r="F8" s="39"/>
      <c r="G8" s="39"/>
      <c r="H8" s="39"/>
      <c r="I8" s="39"/>
      <c r="J8" s="39"/>
      <c r="K8" s="39"/>
      <c r="L8" s="39"/>
      <c r="M8" s="39"/>
    </row>
    <row r="9" spans="1:13" ht="15" customHeight="1">
      <c r="A9" s="22"/>
      <c r="B9" s="6" t="s">
        <v>1</v>
      </c>
      <c r="C9" s="1"/>
      <c r="E9" s="23" t="s">
        <v>21</v>
      </c>
      <c r="F9" s="23"/>
      <c r="G9" s="23"/>
      <c r="H9" s="23"/>
      <c r="I9" s="23"/>
      <c r="J9" s="23"/>
      <c r="K9" s="23"/>
      <c r="L9" s="23"/>
      <c r="M9" s="23"/>
    </row>
    <row r="10" spans="1:13" ht="54" customHeight="1">
      <c r="A10" s="22" t="s">
        <v>3</v>
      </c>
      <c r="B10" s="14" t="s">
        <v>61</v>
      </c>
      <c r="C10" s="5">
        <v>1020</v>
      </c>
      <c r="E10" s="39" t="s">
        <v>67</v>
      </c>
      <c r="F10" s="39"/>
      <c r="G10" s="39"/>
      <c r="H10" s="39"/>
      <c r="I10" s="39"/>
      <c r="J10" s="39"/>
      <c r="K10" s="39"/>
      <c r="L10" s="39"/>
      <c r="M10" s="39"/>
    </row>
    <row r="11" spans="1:13" ht="15" customHeight="1">
      <c r="A11" s="22"/>
      <c r="B11" s="7" t="s">
        <v>1</v>
      </c>
      <c r="C11" s="7" t="s">
        <v>4</v>
      </c>
      <c r="E11" s="25" t="s">
        <v>23</v>
      </c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3"/>
      <c r="B12" s="7"/>
      <c r="C12" s="7"/>
      <c r="E12" s="6"/>
      <c r="F12" s="6"/>
      <c r="G12" s="6"/>
      <c r="H12" s="6"/>
      <c r="I12" s="6"/>
      <c r="J12" s="6"/>
      <c r="K12" s="6"/>
      <c r="L12" s="6"/>
      <c r="M12" s="6"/>
    </row>
    <row r="13" spans="1:4" ht="15.75">
      <c r="A13" s="22" t="s">
        <v>5</v>
      </c>
      <c r="B13" s="40" t="s">
        <v>25</v>
      </c>
      <c r="C13" s="40"/>
      <c r="D13" s="40"/>
    </row>
    <row r="14" spans="1:4" ht="15.75">
      <c r="A14" s="22"/>
      <c r="B14" s="40" t="s">
        <v>10</v>
      </c>
      <c r="C14" s="40"/>
      <c r="D14" s="40"/>
    </row>
    <row r="15" ht="15.75">
      <c r="A15" s="4"/>
    </row>
    <row r="16" ht="15.75">
      <c r="A16" s="4"/>
    </row>
    <row r="18" spans="2:10" ht="15.75">
      <c r="B18" s="21" t="s">
        <v>26</v>
      </c>
      <c r="C18" s="21"/>
      <c r="D18" s="21"/>
      <c r="E18" s="21" t="s">
        <v>27</v>
      </c>
      <c r="F18" s="21"/>
      <c r="G18" s="21"/>
      <c r="H18" s="21" t="s">
        <v>28</v>
      </c>
      <c r="I18" s="21"/>
      <c r="J18" s="21"/>
    </row>
    <row r="19" spans="2:10" ht="33.75" customHeight="1">
      <c r="B19" s="8" t="s">
        <v>29</v>
      </c>
      <c r="C19" s="8" t="s">
        <v>30</v>
      </c>
      <c r="D19" s="8" t="s">
        <v>31</v>
      </c>
      <c r="E19" s="8" t="s">
        <v>29</v>
      </c>
      <c r="F19" s="8" t="s">
        <v>30</v>
      </c>
      <c r="G19" s="8" t="s">
        <v>31</v>
      </c>
      <c r="H19" s="8" t="s">
        <v>29</v>
      </c>
      <c r="I19" s="8" t="s">
        <v>30</v>
      </c>
      <c r="J19" s="8" t="s">
        <v>31</v>
      </c>
    </row>
    <row r="20" spans="2:10" ht="15.75"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16">
        <v>8</v>
      </c>
      <c r="J20" s="8">
        <v>9</v>
      </c>
    </row>
    <row r="21" spans="2:10" ht="15.75">
      <c r="B21" s="18">
        <v>6082225</v>
      </c>
      <c r="C21" s="18">
        <v>579941</v>
      </c>
      <c r="D21" s="18">
        <f>SUM(B21:C21)</f>
        <v>6662166</v>
      </c>
      <c r="E21" s="18">
        <v>6010910</v>
      </c>
      <c r="F21" s="18">
        <v>537966</v>
      </c>
      <c r="G21" s="18">
        <f>E21+F21</f>
        <v>6548876</v>
      </c>
      <c r="H21" s="18">
        <f>E21-B21</f>
        <v>-71315</v>
      </c>
      <c r="I21" s="18">
        <f>F21-C21</f>
        <v>-41975</v>
      </c>
      <c r="J21" s="18">
        <f>G21-D21</f>
        <v>-113290</v>
      </c>
    </row>
    <row r="22" spans="2:10" ht="15.75">
      <c r="B22" s="8"/>
      <c r="C22" s="8"/>
      <c r="D22" s="8"/>
      <c r="E22" s="8"/>
      <c r="F22" s="8"/>
      <c r="G22" s="8"/>
      <c r="H22" s="8"/>
      <c r="I22" s="8"/>
      <c r="J22" s="8"/>
    </row>
    <row r="23" ht="15.75">
      <c r="A23" s="4"/>
    </row>
    <row r="24" spans="1:13" ht="15.75">
      <c r="A24" s="22" t="s">
        <v>6</v>
      </c>
      <c r="B24" s="24" t="s">
        <v>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2" ht="15.75">
      <c r="A25" s="22"/>
      <c r="B25" s="1" t="s">
        <v>10</v>
      </c>
    </row>
    <row r="26" ht="15.75">
      <c r="A26" s="4"/>
    </row>
    <row r="27" spans="1:11" ht="30.75" customHeight="1">
      <c r="A27" s="21" t="s">
        <v>41</v>
      </c>
      <c r="B27" s="21" t="s">
        <v>40</v>
      </c>
      <c r="C27" s="21" t="s">
        <v>26</v>
      </c>
      <c r="D27" s="21"/>
      <c r="E27" s="21"/>
      <c r="F27" s="21" t="s">
        <v>27</v>
      </c>
      <c r="G27" s="21"/>
      <c r="H27" s="21"/>
      <c r="I27" s="21" t="s">
        <v>28</v>
      </c>
      <c r="J27" s="21"/>
      <c r="K27" s="21"/>
    </row>
    <row r="28" spans="1:11" ht="31.5">
      <c r="A28" s="21"/>
      <c r="B28" s="21"/>
      <c r="C28" s="8" t="s">
        <v>29</v>
      </c>
      <c r="D28" s="8" t="s">
        <v>30</v>
      </c>
      <c r="E28" s="8" t="s">
        <v>31</v>
      </c>
      <c r="F28" s="8" t="s">
        <v>29</v>
      </c>
      <c r="G28" s="8" t="s">
        <v>30</v>
      </c>
      <c r="H28" s="8" t="s">
        <v>31</v>
      </c>
      <c r="I28" s="8" t="s">
        <v>29</v>
      </c>
      <c r="J28" s="8" t="s">
        <v>30</v>
      </c>
      <c r="K28" s="8" t="s">
        <v>31</v>
      </c>
    </row>
    <row r="29" spans="1:11" ht="15.7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8">
        <v>11</v>
      </c>
    </row>
    <row r="30" spans="1:11" ht="195" customHeight="1">
      <c r="A30" s="8">
        <v>1</v>
      </c>
      <c r="B30" s="9" t="s">
        <v>68</v>
      </c>
      <c r="C30" s="16">
        <f>C32-C31</f>
        <v>5741625</v>
      </c>
      <c r="D30" s="18">
        <v>579941</v>
      </c>
      <c r="E30" s="16">
        <f>E32-E31</f>
        <v>6321566</v>
      </c>
      <c r="F30" s="18">
        <f>6010910-340600</f>
        <v>5670310</v>
      </c>
      <c r="G30" s="18">
        <v>537966</v>
      </c>
      <c r="H30" s="18">
        <f>F30+G30</f>
        <v>6208276</v>
      </c>
      <c r="I30" s="18">
        <f>F30-C30</f>
        <v>-71315</v>
      </c>
      <c r="J30" s="16">
        <f>G30-D30</f>
        <v>-41975</v>
      </c>
      <c r="K30" s="16">
        <v>-113290</v>
      </c>
    </row>
    <row r="31" spans="1:11" ht="45.75" customHeight="1">
      <c r="A31" s="8">
        <v>2</v>
      </c>
      <c r="B31" s="9" t="s">
        <v>64</v>
      </c>
      <c r="C31" s="16">
        <v>340600</v>
      </c>
      <c r="D31" s="16"/>
      <c r="E31" s="16">
        <v>340600</v>
      </c>
      <c r="F31" s="16">
        <v>340600</v>
      </c>
      <c r="G31" s="16"/>
      <c r="H31" s="18">
        <f>F31+G31</f>
        <v>340600</v>
      </c>
      <c r="I31" s="16">
        <f>F31-C31</f>
        <v>0</v>
      </c>
      <c r="J31" s="16"/>
      <c r="K31" s="16"/>
    </row>
    <row r="32" spans="1:11" ht="22.5" customHeight="1">
      <c r="A32" s="8"/>
      <c r="B32" s="9" t="s">
        <v>11</v>
      </c>
      <c r="C32" s="18">
        <v>6082225</v>
      </c>
      <c r="D32" s="18">
        <v>579941</v>
      </c>
      <c r="E32" s="18">
        <f>SUM(C32:D32)</f>
        <v>6662166</v>
      </c>
      <c r="F32" s="18">
        <v>6010910</v>
      </c>
      <c r="G32" s="18">
        <v>537966</v>
      </c>
      <c r="H32" s="18">
        <f>F32+G32</f>
        <v>6548876</v>
      </c>
      <c r="I32" s="18">
        <f>F32-C32</f>
        <v>-71315</v>
      </c>
      <c r="J32" s="18">
        <f>G32-D32</f>
        <v>-41975</v>
      </c>
      <c r="K32" s="18">
        <f>H32-E32</f>
        <v>-113290</v>
      </c>
    </row>
    <row r="33" spans="1:11" ht="15.75">
      <c r="A33" s="21" t="s">
        <v>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31.5" customHeight="1">
      <c r="A34" s="34" t="s">
        <v>73</v>
      </c>
      <c r="B34" s="35"/>
      <c r="C34" s="35"/>
      <c r="D34" s="35"/>
      <c r="E34" s="35"/>
      <c r="F34" s="35"/>
      <c r="G34" s="35"/>
      <c r="H34" s="35"/>
      <c r="I34" s="35"/>
      <c r="J34" s="35"/>
      <c r="K34" s="36"/>
    </row>
    <row r="35" ht="15.75">
      <c r="A35" s="4"/>
    </row>
    <row r="36" spans="1:13" ht="15.75">
      <c r="A36" s="22" t="s">
        <v>7</v>
      </c>
      <c r="B36" s="24" t="s">
        <v>33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2" ht="15.75">
      <c r="A37" s="22"/>
      <c r="B37" s="1" t="s">
        <v>10</v>
      </c>
    </row>
    <row r="38" ht="15.75">
      <c r="A38" s="4"/>
    </row>
    <row r="39" ht="15.75">
      <c r="A39" s="4"/>
    </row>
    <row r="40" spans="2:11" ht="15.75">
      <c r="B40" s="21" t="s">
        <v>12</v>
      </c>
      <c r="C40" s="21" t="s">
        <v>26</v>
      </c>
      <c r="D40" s="21"/>
      <c r="E40" s="21"/>
      <c r="F40" s="21" t="s">
        <v>27</v>
      </c>
      <c r="G40" s="21"/>
      <c r="H40" s="21"/>
      <c r="I40" s="21" t="s">
        <v>28</v>
      </c>
      <c r="J40" s="21"/>
      <c r="K40" s="21"/>
    </row>
    <row r="41" spans="2:11" ht="51" customHeight="1">
      <c r="B41" s="21"/>
      <c r="C41" s="8" t="s">
        <v>29</v>
      </c>
      <c r="D41" s="8" t="s">
        <v>30</v>
      </c>
      <c r="E41" s="8" t="s">
        <v>31</v>
      </c>
      <c r="F41" s="8" t="s">
        <v>29</v>
      </c>
      <c r="G41" s="8" t="s">
        <v>30</v>
      </c>
      <c r="H41" s="8" t="s">
        <v>31</v>
      </c>
      <c r="I41" s="8" t="s">
        <v>29</v>
      </c>
      <c r="J41" s="8" t="s">
        <v>30</v>
      </c>
      <c r="K41" s="8" t="s">
        <v>31</v>
      </c>
    </row>
    <row r="42" spans="2:11" ht="15.75">
      <c r="B42" s="8">
        <v>1</v>
      </c>
      <c r="C42" s="8"/>
      <c r="D42" s="8"/>
      <c r="E42" s="8"/>
      <c r="F42" s="8"/>
      <c r="G42" s="13"/>
      <c r="H42" s="8"/>
      <c r="I42" s="8"/>
      <c r="J42" s="13"/>
      <c r="K42" s="8"/>
    </row>
    <row r="43" spans="2:11" ht="15.75">
      <c r="B43" s="9" t="s">
        <v>11</v>
      </c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21" t="s">
        <v>32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33" customHeight="1">
      <c r="A45" s="4"/>
      <c r="B45" s="43"/>
      <c r="C45" s="44"/>
      <c r="D45" s="44"/>
      <c r="E45" s="44"/>
      <c r="F45" s="44"/>
      <c r="G45" s="44"/>
      <c r="H45" s="44"/>
      <c r="I45" s="44"/>
      <c r="J45" s="44"/>
      <c r="K45" s="45"/>
    </row>
    <row r="46" ht="15.75">
      <c r="A46" s="4"/>
    </row>
    <row r="47" spans="1:13" ht="15.75">
      <c r="A47" s="3" t="s">
        <v>8</v>
      </c>
      <c r="B47" s="24" t="s">
        <v>34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ht="15.75">
      <c r="A48" s="4"/>
    </row>
    <row r="49" ht="15.75">
      <c r="A49" s="4"/>
    </row>
    <row r="50" spans="1:13" ht="31.5" customHeight="1">
      <c r="A50" s="21" t="s">
        <v>42</v>
      </c>
      <c r="B50" s="21" t="s">
        <v>35</v>
      </c>
      <c r="C50" s="21" t="s">
        <v>13</v>
      </c>
      <c r="D50" s="21" t="s">
        <v>14</v>
      </c>
      <c r="E50" s="21" t="s">
        <v>26</v>
      </c>
      <c r="F50" s="21"/>
      <c r="G50" s="21"/>
      <c r="H50" s="21" t="s">
        <v>36</v>
      </c>
      <c r="I50" s="21"/>
      <c r="J50" s="21"/>
      <c r="K50" s="21" t="s">
        <v>28</v>
      </c>
      <c r="L50" s="21"/>
      <c r="M50" s="21"/>
    </row>
    <row r="51" spans="1:13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1.5">
      <c r="A52" s="21"/>
      <c r="B52" s="21"/>
      <c r="C52" s="21"/>
      <c r="D52" s="21"/>
      <c r="E52" s="8" t="s">
        <v>29</v>
      </c>
      <c r="F52" s="8" t="s">
        <v>30</v>
      </c>
      <c r="G52" s="8" t="s">
        <v>31</v>
      </c>
      <c r="H52" s="8" t="s">
        <v>29</v>
      </c>
      <c r="I52" s="8" t="s">
        <v>30</v>
      </c>
      <c r="J52" s="8" t="s">
        <v>31</v>
      </c>
      <c r="K52" s="8" t="s">
        <v>29</v>
      </c>
      <c r="L52" s="8" t="s">
        <v>30</v>
      </c>
      <c r="M52" s="8" t="s">
        <v>31</v>
      </c>
    </row>
    <row r="53" spans="1:13" ht="15.7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  <c r="H53" s="8">
        <v>8</v>
      </c>
      <c r="I53" s="8">
        <v>9</v>
      </c>
      <c r="J53" s="8">
        <v>10</v>
      </c>
      <c r="K53" s="8">
        <v>11</v>
      </c>
      <c r="L53" s="8">
        <v>12</v>
      </c>
      <c r="M53" s="8">
        <v>13</v>
      </c>
    </row>
    <row r="54" spans="1:13" ht="31.5">
      <c r="A54" s="8">
        <v>1</v>
      </c>
      <c r="B54" s="9" t="s">
        <v>15</v>
      </c>
      <c r="C54" s="9"/>
      <c r="D54" s="9" t="s">
        <v>46</v>
      </c>
      <c r="E54" s="15"/>
      <c r="F54" s="15"/>
      <c r="G54" s="15"/>
      <c r="H54" s="8"/>
      <c r="I54" s="15"/>
      <c r="J54" s="8"/>
      <c r="K54" s="8"/>
      <c r="L54" s="15"/>
      <c r="M54" s="8"/>
    </row>
    <row r="55" spans="1:13" ht="31.5">
      <c r="A55" s="8"/>
      <c r="B55" s="10" t="s">
        <v>47</v>
      </c>
      <c r="C55" s="9" t="s">
        <v>75</v>
      </c>
      <c r="D55" s="9" t="s">
        <v>46</v>
      </c>
      <c r="E55" s="8">
        <v>1</v>
      </c>
      <c r="F55" s="8"/>
      <c r="G55" s="8"/>
      <c r="H55" s="8">
        <v>1</v>
      </c>
      <c r="I55" s="9"/>
      <c r="J55" s="9"/>
      <c r="K55" s="8"/>
      <c r="L55" s="9"/>
      <c r="M55" s="9"/>
    </row>
    <row r="56" spans="1:13" ht="31.5">
      <c r="A56" s="8"/>
      <c r="B56" s="10" t="s">
        <v>48</v>
      </c>
      <c r="C56" s="9" t="s">
        <v>75</v>
      </c>
      <c r="D56" s="9" t="s">
        <v>46</v>
      </c>
      <c r="E56" s="8">
        <v>3</v>
      </c>
      <c r="F56" s="9"/>
      <c r="G56" s="9"/>
      <c r="H56" s="8">
        <v>3</v>
      </c>
      <c r="I56" s="9"/>
      <c r="J56" s="9"/>
      <c r="K56" s="8"/>
      <c r="L56" s="9"/>
      <c r="M56" s="9"/>
    </row>
    <row r="57" spans="1:13" ht="84" customHeight="1">
      <c r="A57" s="8"/>
      <c r="B57" s="10" t="s">
        <v>66</v>
      </c>
      <c r="C57" s="9" t="s">
        <v>75</v>
      </c>
      <c r="D57" s="9" t="s">
        <v>46</v>
      </c>
      <c r="E57" s="8">
        <v>1</v>
      </c>
      <c r="F57" s="9"/>
      <c r="G57" s="9"/>
      <c r="H57" s="8">
        <v>1</v>
      </c>
      <c r="I57" s="9"/>
      <c r="J57" s="9"/>
      <c r="K57" s="8"/>
      <c r="L57" s="9"/>
      <c r="M57" s="9"/>
    </row>
    <row r="58" spans="1:13" ht="31.5">
      <c r="A58" s="8"/>
      <c r="B58" s="10" t="s">
        <v>49</v>
      </c>
      <c r="C58" s="9" t="s">
        <v>76</v>
      </c>
      <c r="D58" s="9" t="s">
        <v>50</v>
      </c>
      <c r="E58" s="8">
        <v>94</v>
      </c>
      <c r="F58" s="9"/>
      <c r="G58" s="9"/>
      <c r="H58" s="8">
        <v>94</v>
      </c>
      <c r="I58" s="9"/>
      <c r="J58" s="9"/>
      <c r="K58" s="8"/>
      <c r="L58" s="9"/>
      <c r="M58" s="9"/>
    </row>
    <row r="59" spans="1:13" ht="31.5">
      <c r="A59" s="8"/>
      <c r="B59" s="10" t="s">
        <v>51</v>
      </c>
      <c r="C59" s="9" t="s">
        <v>76</v>
      </c>
      <c r="D59" s="9" t="s">
        <v>50</v>
      </c>
      <c r="E59" s="8">
        <v>10</v>
      </c>
      <c r="F59" s="9"/>
      <c r="G59" s="9"/>
      <c r="H59" s="8">
        <v>10</v>
      </c>
      <c r="I59" s="9"/>
      <c r="J59" s="9"/>
      <c r="K59" s="8"/>
      <c r="L59" s="9"/>
      <c r="M59" s="9"/>
    </row>
    <row r="60" spans="1:13" ht="31.5">
      <c r="A60" s="8"/>
      <c r="B60" s="10" t="s">
        <v>52</v>
      </c>
      <c r="C60" s="9" t="s">
        <v>76</v>
      </c>
      <c r="D60" s="9" t="s">
        <v>50</v>
      </c>
      <c r="E60" s="8">
        <v>2</v>
      </c>
      <c r="F60" s="9"/>
      <c r="G60" s="9"/>
      <c r="H60" s="8">
        <v>2</v>
      </c>
      <c r="I60" s="9"/>
      <c r="J60" s="9"/>
      <c r="K60" s="8"/>
      <c r="L60" s="9"/>
      <c r="M60" s="9"/>
    </row>
    <row r="61" spans="1:13" ht="31.5">
      <c r="A61" s="8"/>
      <c r="B61" s="10" t="s">
        <v>53</v>
      </c>
      <c r="C61" s="9" t="s">
        <v>76</v>
      </c>
      <c r="D61" s="9" t="s">
        <v>50</v>
      </c>
      <c r="E61" s="8">
        <v>5.5</v>
      </c>
      <c r="F61" s="9"/>
      <c r="G61" s="9"/>
      <c r="H61" s="8">
        <v>5.5</v>
      </c>
      <c r="I61" s="9"/>
      <c r="J61" s="9"/>
      <c r="K61" s="8"/>
      <c r="L61" s="9"/>
      <c r="M61" s="9"/>
    </row>
    <row r="62" spans="1:13" ht="31.5">
      <c r="A62" s="8"/>
      <c r="B62" s="10" t="s">
        <v>54</v>
      </c>
      <c r="C62" s="9" t="s">
        <v>76</v>
      </c>
      <c r="D62" s="9" t="s">
        <v>50</v>
      </c>
      <c r="E62" s="8">
        <v>76.5</v>
      </c>
      <c r="F62" s="9"/>
      <c r="G62" s="9"/>
      <c r="H62" s="8">
        <v>76.5</v>
      </c>
      <c r="I62" s="9"/>
      <c r="J62" s="9"/>
      <c r="K62" s="8"/>
      <c r="L62" s="9"/>
      <c r="M62" s="9"/>
    </row>
    <row r="63" spans="1:13" ht="15.75">
      <c r="A63" s="8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21" t="s">
        <v>38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20.25" customHeight="1">
      <c r="A65" s="4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 ht="15.75">
      <c r="A66" s="8">
        <v>2</v>
      </c>
      <c r="B66" s="9" t="s">
        <v>16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78.75">
      <c r="A67" s="8"/>
      <c r="B67" s="9" t="s">
        <v>55</v>
      </c>
      <c r="C67" s="9" t="s">
        <v>75</v>
      </c>
      <c r="D67" s="9" t="s">
        <v>46</v>
      </c>
      <c r="E67" s="8">
        <v>25</v>
      </c>
      <c r="F67" s="8"/>
      <c r="G67" s="8"/>
      <c r="H67" s="8">
        <v>25</v>
      </c>
      <c r="I67" s="8"/>
      <c r="J67" s="8"/>
      <c r="K67" s="8"/>
      <c r="L67" s="8"/>
      <c r="M67" s="8"/>
    </row>
    <row r="68" spans="1:13" ht="31.5">
      <c r="A68" s="8"/>
      <c r="B68" s="9" t="s">
        <v>56</v>
      </c>
      <c r="C68" s="9" t="s">
        <v>57</v>
      </c>
      <c r="D68" s="9" t="s">
        <v>46</v>
      </c>
      <c r="E68" s="8">
        <v>1</v>
      </c>
      <c r="F68" s="8"/>
      <c r="G68" s="8"/>
      <c r="H68" s="8">
        <v>4</v>
      </c>
      <c r="I68" s="8"/>
      <c r="J68" s="8"/>
      <c r="K68" s="8">
        <v>3</v>
      </c>
      <c r="L68" s="8"/>
      <c r="M68" s="8">
        <v>3</v>
      </c>
    </row>
    <row r="69" spans="1:13" ht="89.25" customHeight="1">
      <c r="A69" s="8"/>
      <c r="B69" s="9" t="s">
        <v>74</v>
      </c>
      <c r="C69" s="9" t="s">
        <v>57</v>
      </c>
      <c r="D69" s="9" t="s">
        <v>46</v>
      </c>
      <c r="E69" s="8">
        <v>1227</v>
      </c>
      <c r="F69" s="8"/>
      <c r="G69" s="8"/>
      <c r="H69" s="8">
        <v>1272</v>
      </c>
      <c r="I69" s="8"/>
      <c r="J69" s="8"/>
      <c r="K69" s="8">
        <v>45</v>
      </c>
      <c r="L69" s="8"/>
      <c r="M69" s="8">
        <v>45</v>
      </c>
    </row>
    <row r="70" spans="1:13" ht="83.25" customHeight="1">
      <c r="A70" s="8"/>
      <c r="B70" s="9" t="s">
        <v>77</v>
      </c>
      <c r="C70" s="9" t="s">
        <v>57</v>
      </c>
      <c r="D70" s="9" t="s">
        <v>46</v>
      </c>
      <c r="E70" s="8">
        <v>1233</v>
      </c>
      <c r="F70" s="8"/>
      <c r="G70" s="8"/>
      <c r="H70" s="8">
        <v>1283</v>
      </c>
      <c r="I70" s="8"/>
      <c r="J70" s="8"/>
      <c r="K70" s="8">
        <v>50</v>
      </c>
      <c r="L70" s="8"/>
      <c r="M70" s="8">
        <v>50</v>
      </c>
    </row>
    <row r="71" spans="1:13" ht="21.75" customHeight="1">
      <c r="A71" s="21" t="s">
        <v>38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32.25" customHeight="1">
      <c r="A72" s="28" t="s">
        <v>78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/>
    </row>
    <row r="73" spans="1:13" ht="15.75">
      <c r="A73" s="8"/>
      <c r="B73" s="10" t="s">
        <v>37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.75">
      <c r="A74" s="8">
        <v>3</v>
      </c>
      <c r="B74" s="9" t="s">
        <v>17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40.25" customHeight="1">
      <c r="A75" s="8"/>
      <c r="B75" s="9" t="s">
        <v>79</v>
      </c>
      <c r="C75" s="9" t="s">
        <v>58</v>
      </c>
      <c r="D75" s="9" t="s">
        <v>59</v>
      </c>
      <c r="E75" s="8">
        <v>56640</v>
      </c>
      <c r="F75" s="8"/>
      <c r="G75" s="8"/>
      <c r="H75" s="8">
        <v>57674</v>
      </c>
      <c r="I75" s="8"/>
      <c r="J75" s="8"/>
      <c r="K75" s="8">
        <v>1034</v>
      </c>
      <c r="L75" s="8"/>
      <c r="M75" s="8">
        <v>1034</v>
      </c>
    </row>
    <row r="76" spans="1:13" ht="143.25" customHeight="1">
      <c r="A76" s="8"/>
      <c r="B76" s="9" t="s">
        <v>70</v>
      </c>
      <c r="C76" s="9" t="s">
        <v>58</v>
      </c>
      <c r="D76" s="9" t="s">
        <v>59</v>
      </c>
      <c r="E76" s="8">
        <v>4276</v>
      </c>
      <c r="F76" s="8"/>
      <c r="G76" s="8"/>
      <c r="H76" s="8">
        <v>4015</v>
      </c>
      <c r="I76" s="8"/>
      <c r="J76" s="8"/>
      <c r="K76" s="8">
        <v>-261</v>
      </c>
      <c r="L76" s="8"/>
      <c r="M76" s="8">
        <v>-261</v>
      </c>
    </row>
    <row r="77" spans="1:13" ht="110.25" customHeight="1">
      <c r="A77" s="8"/>
      <c r="B77" s="9" t="s">
        <v>80</v>
      </c>
      <c r="C77" s="9" t="s">
        <v>57</v>
      </c>
      <c r="D77" s="9" t="s">
        <v>59</v>
      </c>
      <c r="E77" s="8">
        <v>123</v>
      </c>
      <c r="F77" s="8"/>
      <c r="G77" s="8"/>
      <c r="H77" s="8">
        <v>123</v>
      </c>
      <c r="I77" s="8"/>
      <c r="J77" s="8"/>
      <c r="K77" s="8"/>
      <c r="L77" s="8"/>
      <c r="M77" s="8"/>
    </row>
    <row r="78" spans="1:13" ht="15.75">
      <c r="A78" s="21" t="s">
        <v>38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53.25" customHeight="1">
      <c r="A79" s="47" t="s">
        <v>81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</row>
    <row r="80" spans="1:13" ht="15.75">
      <c r="A80" s="8">
        <v>4</v>
      </c>
      <c r="B80" s="9" t="s">
        <v>18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03.5" customHeight="1">
      <c r="A81" s="8"/>
      <c r="B81" s="10" t="s">
        <v>82</v>
      </c>
      <c r="C81" s="8" t="s">
        <v>69</v>
      </c>
      <c r="D81" s="9" t="s">
        <v>59</v>
      </c>
      <c r="E81" s="9">
        <v>99</v>
      </c>
      <c r="F81" s="9"/>
      <c r="G81" s="9"/>
      <c r="H81" s="9">
        <v>99.1</v>
      </c>
      <c r="I81" s="9"/>
      <c r="J81" s="9"/>
      <c r="K81" s="9">
        <v>0.1</v>
      </c>
      <c r="L81" s="9"/>
      <c r="M81" s="9">
        <v>0.1</v>
      </c>
    </row>
    <row r="82" spans="1:13" ht="15.75">
      <c r="A82" s="21" t="s">
        <v>38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ht="53.25" customHeight="1">
      <c r="A83" s="28" t="s">
        <v>83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</row>
    <row r="84" spans="1:13" ht="15.75">
      <c r="A84" s="21" t="s">
        <v>39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ht="54" customHeight="1">
      <c r="A85" s="31" t="s">
        <v>84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3"/>
    </row>
    <row r="86" ht="15.75">
      <c r="A86" s="4"/>
    </row>
    <row r="87" spans="1:13" s="20" customFormat="1" ht="15.75">
      <c r="A87" s="24" t="s">
        <v>71</v>
      </c>
      <c r="B87" s="24"/>
      <c r="C87" s="24"/>
      <c r="D87" s="24"/>
      <c r="E87" s="24"/>
      <c r="F87" s="24"/>
      <c r="G87" s="24"/>
      <c r="H87" s="19"/>
      <c r="J87" s="26" t="s">
        <v>65</v>
      </c>
      <c r="K87" s="26"/>
      <c r="L87" s="26"/>
      <c r="M87" s="26"/>
    </row>
    <row r="88" spans="1:13" ht="15.75">
      <c r="A88" s="1"/>
      <c r="B88" s="3"/>
      <c r="C88" s="3"/>
      <c r="D88" s="1"/>
      <c r="H88" s="11" t="s">
        <v>19</v>
      </c>
      <c r="J88" s="23" t="s">
        <v>20</v>
      </c>
      <c r="K88" s="23"/>
      <c r="L88" s="23"/>
      <c r="M88" s="23"/>
    </row>
    <row r="89" spans="1:4" ht="15" customHeight="1">
      <c r="A89" s="2"/>
      <c r="D89" s="1"/>
    </row>
    <row r="90" spans="1:13" ht="15.75">
      <c r="A90" s="24" t="s">
        <v>72</v>
      </c>
      <c r="B90" s="24"/>
      <c r="C90" s="24"/>
      <c r="D90" s="24"/>
      <c r="E90" s="24"/>
      <c r="F90" s="24"/>
      <c r="G90" s="24"/>
      <c r="H90" s="12"/>
      <c r="J90" s="27"/>
      <c r="K90" s="27"/>
      <c r="L90" s="27"/>
      <c r="M90" s="27"/>
    </row>
    <row r="91" spans="1:13" ht="15.75" customHeight="1">
      <c r="A91" s="1"/>
      <c r="B91" s="1"/>
      <c r="C91" s="1"/>
      <c r="D91" s="1"/>
      <c r="E91" s="1"/>
      <c r="F91" s="1"/>
      <c r="G91" s="1"/>
      <c r="H91" s="11" t="s">
        <v>19</v>
      </c>
      <c r="J91" s="23" t="s">
        <v>20</v>
      </c>
      <c r="K91" s="23"/>
      <c r="L91" s="23"/>
      <c r="M91" s="23"/>
    </row>
  </sheetData>
  <sheetProtection/>
  <mergeCells count="59">
    <mergeCell ref="A84:M84"/>
    <mergeCell ref="A72:M72"/>
    <mergeCell ref="A79:M79"/>
    <mergeCell ref="A78:M78"/>
    <mergeCell ref="B50:B52"/>
    <mergeCell ref="E50:G51"/>
    <mergeCell ref="H50:J51"/>
    <mergeCell ref="B44:K44"/>
    <mergeCell ref="B47:M47"/>
    <mergeCell ref="B45:K45"/>
    <mergeCell ref="A65:M65"/>
    <mergeCell ref="A50:A52"/>
    <mergeCell ref="K50:M51"/>
    <mergeCell ref="A64:M64"/>
    <mergeCell ref="E10:M10"/>
    <mergeCell ref="A13:A14"/>
    <mergeCell ref="B13:D13"/>
    <mergeCell ref="B14:D14"/>
    <mergeCell ref="A3:M3"/>
    <mergeCell ref="A4:M4"/>
    <mergeCell ref="E6:M6"/>
    <mergeCell ref="E7:M7"/>
    <mergeCell ref="H18:J18"/>
    <mergeCell ref="K1:M2"/>
    <mergeCell ref="A6:A7"/>
    <mergeCell ref="A8:A9"/>
    <mergeCell ref="A10:A11"/>
    <mergeCell ref="E11:M11"/>
    <mergeCell ref="B18:D18"/>
    <mergeCell ref="E18:G18"/>
    <mergeCell ref="E8:M8"/>
    <mergeCell ref="E9:M9"/>
    <mergeCell ref="A24:A25"/>
    <mergeCell ref="C27:E27"/>
    <mergeCell ref="F27:H27"/>
    <mergeCell ref="I27:K27"/>
    <mergeCell ref="B24:M24"/>
    <mergeCell ref="A27:A28"/>
    <mergeCell ref="B27:B28"/>
    <mergeCell ref="A33:K33"/>
    <mergeCell ref="A36:A37"/>
    <mergeCell ref="A34:K34"/>
    <mergeCell ref="B36:M36"/>
    <mergeCell ref="D50:D52"/>
    <mergeCell ref="C50:C52"/>
    <mergeCell ref="F40:H40"/>
    <mergeCell ref="I40:K40"/>
    <mergeCell ref="B40:B41"/>
    <mergeCell ref="C40:E40"/>
    <mergeCell ref="J91:M91"/>
    <mergeCell ref="A90:G90"/>
    <mergeCell ref="J87:M87"/>
    <mergeCell ref="A71:M71"/>
    <mergeCell ref="J88:M88"/>
    <mergeCell ref="A87:G87"/>
    <mergeCell ref="J90:M90"/>
    <mergeCell ref="A83:M83"/>
    <mergeCell ref="A85:M85"/>
    <mergeCell ref="A82:M82"/>
  </mergeCells>
  <printOptions/>
  <pageMargins left="0.19" right="0.18" top="0.53" bottom="0.31" header="0.3" footer="0.3"/>
  <pageSetup horizontalDpi="600" verticalDpi="600" orientation="landscape" paperSize="9" scale="72" r:id="rId1"/>
  <rowBreaks count="3" manualBreakCount="3">
    <brk id="26" max="255" man="1"/>
    <brk id="4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2019-02-28T08:00:04Z</cp:lastPrinted>
  <dcterms:created xsi:type="dcterms:W3CDTF">2018-12-28T08:43:53Z</dcterms:created>
  <dcterms:modified xsi:type="dcterms:W3CDTF">2019-02-28T14:40:53Z</dcterms:modified>
  <cp:category/>
  <cp:version/>
  <cp:contentType/>
  <cp:contentStatus/>
</cp:coreProperties>
</file>